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<sst xmlns="http://schemas.openxmlformats.org/spreadsheetml/2006/main" count="250" uniqueCount="59">
  <si>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</si>
  <si>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</si>
  <si>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</si>
  <si>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</si>
  <si>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</si>
  <si>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</si>
  <si>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</si>
  <si>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</si>
  <si>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</si>
  <si>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</si>
  <si>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</si>
  <si>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</si>
  <si>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</si>
  <si>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</si>
  <si>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</si>
  <si>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</si>
  <si>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</si>
  <si>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</si>
  <si>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</si>
  <si>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</si>
  <si>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</si>
  <si>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</si>
  <si>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</si>
  <si>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</si>
  <si>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</si>
  <si>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</si>
  <si>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</si>
  <si>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</si>
  <si>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</si>
  <si>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</si>
  <si>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</si>
  <si>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</si>
  <si>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</si>
  <si>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</si>
  <si>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</si>
  <si>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ГКОУ"С(к)СОШ №33" г.Ставрополя</t>
  </si>
  <si>
    <t xml:space="preserve">Директор </t>
  </si>
  <si>
    <t>Егорова С.В.</t>
  </si>
  <si>
    <t xml:space="preserve">Каша вязкая молочная из риса с маслом сливочным "Крестьянским" 72,5% </t>
  </si>
  <si>
    <t xml:space="preserve">Чай с лимоном </t>
  </si>
  <si>
    <t xml:space="preserve">Хлеб ржаной </t>
  </si>
  <si>
    <t xml:space="preserve">Хлеб пшеничный </t>
  </si>
  <si>
    <t>Масло сливочное "Крестьянское" 72,5%(порциями)</t>
  </si>
  <si>
    <t>Сыр Российский (порциями)</t>
  </si>
  <si>
    <t>Фрукты свежие каллиброванные (яблоко) 1 шт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</si>
  <si>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</si>
  <si>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</si>
  <si>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</si>
  <si>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Каша вязкая молочная из пшеничной крупы с маслом сливочным "Крестьянским" 72,5% </t>
  </si>
  <si>
    <t xml:space="preserve">Сок фруктовый </t>
  </si>
  <si>
    <t xml:space="preserve">Биойогурт в индивидуальной упаковке </t>
  </si>
  <si>
    <t>Запеканка из творога с моркровью и со сгущенным молоком</t>
  </si>
  <si>
    <t xml:space="preserve">Какао с молоком </t>
  </si>
  <si>
    <t xml:space="preserve">Каша вязкая молочная из гречневой крупы с маслом сливочным "Крестьянским" 72,5% </t>
  </si>
  <si>
    <t xml:space="preserve">Каша вязкая молочная из пшенной крупы с маслом сливочным "Крестьянским" 72,5% </t>
  </si>
  <si>
    <t>Макароны отварные с сыром</t>
  </si>
  <si>
    <t xml:space="preserve">Каша вязкая молочная из овсянной  крупы с маслом сливочным "Крестьянским" 72,5% </t>
  </si>
  <si>
    <t xml:space="preserve">Пудинг из творога (запеченый) со сгущенным молоком </t>
  </si>
  <si>
    <t xml:space="preserve">Омлет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</si>
</sst>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3" sqref="E183:K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45133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208</v>
      </c>
      <c r="G6" s="41">
        <v>6</v>
      </c>
      <c r="H6" s="41">
        <v>10.9</v>
      </c>
      <c r="I6" s="41">
        <v>43</v>
      </c>
      <c r="J6" s="41">
        <v>294</v>
      </c>
      <c r="K6" s="42">
        <v>174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10</v>
      </c>
      <c r="G7" s="44">
        <v>0.1</v>
      </c>
      <c r="H7" s="44">
        <v>7.3</v>
      </c>
      <c r="I7" s="44">
        <v>0.1</v>
      </c>
      <c r="J7" s="44">
        <v>66</v>
      </c>
      <c r="K7" s="45">
        <v>14</v>
      </c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222</v>
      </c>
      <c r="G8" s="44">
        <v>0.1</v>
      </c>
      <c r="H8" s="44">
        <v>0</v>
      </c>
      <c r="I8" s="44">
        <v>15.2</v>
      </c>
      <c r="J8" s="44">
        <v>62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50</v>
      </c>
      <c r="G9" s="44">
        <v>2.2000000000000002</v>
      </c>
      <c r="H9" s="44">
        <v>0.4</v>
      </c>
      <c r="I9" s="44">
        <v>0.7</v>
      </c>
      <c r="J9" s="44">
        <v>92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44</v>
      </c>
      <c r="F10" s="44">
        <v>150</v>
      </c>
      <c r="G10" s="44">
        <v>0.4</v>
      </c>
      <c r="H10" s="44">
        <v>0.4</v>
      </c>
      <c r="I10" s="44">
        <v>9.8000000000000007</v>
      </c>
      <c r="J10" s="44">
        <v>32</v>
      </c>
      <c r="K10" s="45">
        <v>338</v>
      </c>
    </row>
    <row r="11" spans="1:11" ht="15" x14ac:dyDescent="0.25">
      <c r="A11" s="24"/>
      <c r="B11" s="16"/>
      <c r="C11" s="11"/>
      <c r="D11" s="6"/>
      <c r="E11" s="43" t="s">
        <v>41</v>
      </c>
      <c r="F11" s="44">
        <v>50</v>
      </c>
      <c r="G11" s="44">
        <v>4</v>
      </c>
      <c r="H11" s="44">
        <v>0.5</v>
      </c>
      <c r="I11" s="44">
        <v>24.2</v>
      </c>
      <c r="J11" s="44">
        <v>94.5</v>
      </c>
      <c r="K11" s="45"/>
    </row>
    <row r="12" spans="1:11" ht="15" x14ac:dyDescent="0.25">
      <c r="A12" s="24"/>
      <c r="B12" s="16"/>
      <c r="C12" s="11"/>
      <c r="D12" s="6"/>
      <c r="E12" s="43" t="s">
        <v>43</v>
      </c>
      <c r="F12" s="44">
        <v>15</v>
      </c>
      <c r="G12" s="44">
        <v>3.5</v>
      </c>
      <c r="H12" s="44">
        <v>4.5</v>
      </c>
      <c r="I12" s="44">
        <v>0</v>
      </c>
      <c r="J12" s="44">
        <v>50.5</v>
      </c>
      <c r="K12" s="45">
        <v>15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705</v>
      </c>
      <c r="G13" s="20">
        <f t="shared" ref="G13:J13" si="0">SUM(G6:G12)</f>
        <v>16.299999999999997</v>
      </c>
      <c r="H13" s="20">
        <f t="shared" si="0"/>
        <v>23.999999999999996</v>
      </c>
      <c r="I13" s="20">
        <f t="shared" si="0"/>
        <v>93</v>
      </c>
      <c r="J13" s="20">
        <f t="shared" si="0"/>
        <v>691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705</v>
      </c>
      <c r="G24" s="33">
        <f t="shared" ref="G24:J24" si="2">G13+G23</f>
        <v>16.299999999999997</v>
      </c>
      <c r="H24" s="33">
        <f t="shared" si="2"/>
        <v>23.999999999999996</v>
      </c>
      <c r="I24" s="33">
        <f t="shared" si="2"/>
        <v>93</v>
      </c>
      <c r="J24" s="33">
        <f t="shared" si="2"/>
        <v>691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160</v>
      </c>
      <c r="G25" s="41">
        <v>10.1</v>
      </c>
      <c r="H25" s="41">
        <v>16.7</v>
      </c>
      <c r="I25" s="41">
        <v>1.9</v>
      </c>
      <c r="J25" s="41">
        <v>289.60000000000002</v>
      </c>
      <c r="K25" s="42">
        <v>210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80</v>
      </c>
      <c r="G26" s="44">
        <v>1.6</v>
      </c>
      <c r="H26" s="44">
        <v>0.1</v>
      </c>
      <c r="I26" s="44">
        <v>3.2</v>
      </c>
      <c r="J26" s="44">
        <v>67.599999999999994</v>
      </c>
      <c r="K26" s="45">
        <v>131</v>
      </c>
    </row>
    <row r="27" spans="1:11" ht="15" x14ac:dyDescent="0.2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3.1</v>
      </c>
      <c r="H27" s="44">
        <v>2.4</v>
      </c>
      <c r="I27" s="44">
        <v>17.2</v>
      </c>
      <c r="J27" s="44">
        <v>100.6</v>
      </c>
      <c r="K27" s="45">
        <v>379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50</v>
      </c>
      <c r="G28" s="44">
        <v>2.2000000000000002</v>
      </c>
      <c r="H28" s="44">
        <v>0.4</v>
      </c>
      <c r="I28" s="44">
        <v>0.7</v>
      </c>
      <c r="J28" s="44">
        <v>92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44</v>
      </c>
      <c r="F29" s="44">
        <v>150</v>
      </c>
      <c r="G29" s="44">
        <v>0.4</v>
      </c>
      <c r="H29" s="44">
        <v>0.4</v>
      </c>
      <c r="I29" s="44">
        <v>9.8000000000000007</v>
      </c>
      <c r="J29" s="44">
        <v>32</v>
      </c>
      <c r="K29" s="45">
        <v>338</v>
      </c>
    </row>
    <row r="30" spans="1:11" ht="15" x14ac:dyDescent="0.25">
      <c r="A30" s="15"/>
      <c r="B30" s="16"/>
      <c r="C30" s="11"/>
      <c r="D30" s="6"/>
      <c r="E30" s="43" t="s">
        <v>41</v>
      </c>
      <c r="F30" s="44">
        <v>50</v>
      </c>
      <c r="G30" s="44">
        <v>4</v>
      </c>
      <c r="H30" s="44">
        <v>0.5</v>
      </c>
      <c r="I30" s="44">
        <v>24.2</v>
      </c>
      <c r="J30" s="44">
        <v>94.5</v>
      </c>
      <c r="K30" s="45"/>
    </row>
    <row r="31" spans="1:11" ht="15" x14ac:dyDescent="0.25">
      <c r="A31" s="15"/>
      <c r="B31" s="16"/>
      <c r="C31" s="11"/>
      <c r="D31" s="6"/>
      <c r="E31" s="43" t="s">
        <v>42</v>
      </c>
      <c r="F31" s="44">
        <v>10</v>
      </c>
      <c r="G31" s="44">
        <v>0.1</v>
      </c>
      <c r="H31" s="44">
        <v>7.3</v>
      </c>
      <c r="I31" s="44">
        <v>0.1</v>
      </c>
      <c r="J31" s="44">
        <v>66</v>
      </c>
      <c r="K31" s="45">
        <v>14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700</v>
      </c>
      <c r="G32" s="20">
        <f t="shared" ref="G32" si="3">SUM(G25:G31)</f>
        <v>21.5</v>
      </c>
      <c r="H32" s="20">
        <f t="shared" ref="H32" si="4">SUM(H25:H31)</f>
        <v>27.799999999999997</v>
      </c>
      <c r="I32" s="20">
        <f t="shared" ref="I32" si="5">SUM(I25:I31)</f>
        <v>57.1</v>
      </c>
      <c r="J32" s="20">
        <f t="shared" ref="J32" si="6">SUM(J25:J31)</f>
        <v>742.30000000000007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700</v>
      </c>
      <c r="G43" s="33">
        <f t="shared" ref="G43" si="11">G32+G42</f>
        <v>21.5</v>
      </c>
      <c r="H43" s="33">
        <f t="shared" ref="H43" si="12">H32+H42</f>
        <v>27.799999999999997</v>
      </c>
      <c r="I43" s="33">
        <f t="shared" ref="I43" si="13">I32+I42</f>
        <v>57.1</v>
      </c>
      <c r="J43" s="33">
        <f t="shared" ref="J43" si="14">J32+J42</f>
        <v>742.30000000000007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208</v>
      </c>
      <c r="G44" s="41">
        <v>4.5</v>
      </c>
      <c r="H44" s="41">
        <v>7.5</v>
      </c>
      <c r="I44" s="41">
        <v>21</v>
      </c>
      <c r="J44" s="41">
        <v>301</v>
      </c>
      <c r="K44" s="42">
        <v>173</v>
      </c>
    </row>
    <row r="45" spans="1:11" ht="15" x14ac:dyDescent="0.25">
      <c r="A45" s="24"/>
      <c r="B45" s="16"/>
      <c r="C45" s="11"/>
      <c r="D45" s="6"/>
      <c r="E45" s="43" t="s">
        <v>42</v>
      </c>
      <c r="F45" s="44">
        <v>10</v>
      </c>
      <c r="G45" s="44">
        <v>0.1</v>
      </c>
      <c r="H45" s="44">
        <v>7.3</v>
      </c>
      <c r="I45" s="44">
        <v>0.1</v>
      </c>
      <c r="J45" s="44">
        <v>66</v>
      </c>
      <c r="K45" s="45">
        <v>14</v>
      </c>
    </row>
    <row r="46" spans="1:11" ht="15" x14ac:dyDescent="0.25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1</v>
      </c>
      <c r="H46" s="44">
        <v>0.2</v>
      </c>
      <c r="I46" s="44">
        <v>19.600000000000001</v>
      </c>
      <c r="J46" s="44">
        <v>84.8</v>
      </c>
      <c r="K46" s="45">
        <v>389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50</v>
      </c>
      <c r="G47" s="44">
        <v>2.2000000000000002</v>
      </c>
      <c r="H47" s="44">
        <v>0.4</v>
      </c>
      <c r="I47" s="44">
        <v>0.7</v>
      </c>
      <c r="J47" s="44">
        <v>92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41</v>
      </c>
      <c r="F49" s="44">
        <v>50</v>
      </c>
      <c r="G49" s="44">
        <v>4</v>
      </c>
      <c r="H49" s="44">
        <v>0.5</v>
      </c>
      <c r="I49" s="44">
        <v>24.2</v>
      </c>
      <c r="J49" s="44">
        <v>94.5</v>
      </c>
      <c r="K49" s="45"/>
    </row>
    <row r="50" spans="1:11" ht="15" x14ac:dyDescent="0.25">
      <c r="A50" s="24"/>
      <c r="B50" s="16"/>
      <c r="C50" s="11"/>
      <c r="D50" s="6"/>
      <c r="E50" s="43" t="s">
        <v>50</v>
      </c>
      <c r="F50" s="44">
        <v>125</v>
      </c>
      <c r="G50" s="44">
        <v>4.4000000000000004</v>
      </c>
      <c r="H50" s="44">
        <v>3</v>
      </c>
      <c r="I50" s="44">
        <v>6.5</v>
      </c>
      <c r="J50" s="44">
        <v>70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643</v>
      </c>
      <c r="G51" s="20">
        <f t="shared" ref="G51" si="15">SUM(G44:G50)</f>
        <v>16.200000000000003</v>
      </c>
      <c r="H51" s="20">
        <f t="shared" ref="H51" si="16">SUM(H44:H50)</f>
        <v>18.899999999999999</v>
      </c>
      <c r="I51" s="20">
        <f t="shared" ref="I51" si="17">SUM(I44:I50)</f>
        <v>72.100000000000009</v>
      </c>
      <c r="J51" s="20">
        <f t="shared" ref="J51" si="18">SUM(J44:J50)</f>
        <v>708.3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643</v>
      </c>
      <c r="G62" s="33">
        <f t="shared" ref="G62" si="23">G51+G61</f>
        <v>16.200000000000003</v>
      </c>
      <c r="H62" s="33">
        <f t="shared" ref="H62" si="24">H51+H61</f>
        <v>18.899999999999999</v>
      </c>
      <c r="I62" s="33">
        <f t="shared" ref="I62" si="25">I51+I61</f>
        <v>72.100000000000009</v>
      </c>
      <c r="J62" s="33">
        <f t="shared" ref="J62" si="26">J51+J61</f>
        <v>708.3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280</v>
      </c>
      <c r="G63" s="41">
        <v>5.2</v>
      </c>
      <c r="H63" s="41">
        <v>5.9</v>
      </c>
      <c r="I63" s="41">
        <v>10</v>
      </c>
      <c r="J63" s="41">
        <v>522.79999999999995</v>
      </c>
      <c r="K63" s="42">
        <v>224</v>
      </c>
    </row>
    <row r="64" spans="1:11" ht="15" x14ac:dyDescent="0.25">
      <c r="A64" s="24"/>
      <c r="B64" s="16"/>
      <c r="C64" s="11"/>
      <c r="D64" s="6"/>
      <c r="E64" s="43" t="s">
        <v>42</v>
      </c>
      <c r="F64" s="44">
        <v>10</v>
      </c>
      <c r="G64" s="44">
        <v>0.1</v>
      </c>
      <c r="H64" s="44">
        <v>7.3</v>
      </c>
      <c r="I64" s="44">
        <v>0.1</v>
      </c>
      <c r="J64" s="44">
        <v>66</v>
      </c>
      <c r="K64" s="45">
        <v>14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2.9</v>
      </c>
      <c r="H65" s="44">
        <v>2.5</v>
      </c>
      <c r="I65" s="44">
        <v>1</v>
      </c>
      <c r="J65" s="44">
        <v>134</v>
      </c>
      <c r="K65" s="45">
        <v>382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50</v>
      </c>
      <c r="G66" s="44">
        <v>2.2000000000000002</v>
      </c>
      <c r="H66" s="44">
        <v>0.4</v>
      </c>
      <c r="I66" s="44">
        <v>0.7</v>
      </c>
      <c r="J66" s="44">
        <v>92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44</v>
      </c>
      <c r="F67" s="44">
        <v>150</v>
      </c>
      <c r="G67" s="44">
        <v>0.4</v>
      </c>
      <c r="H67" s="44">
        <v>0.4</v>
      </c>
      <c r="I67" s="44">
        <v>9.8000000000000007</v>
      </c>
      <c r="J67" s="44">
        <v>32</v>
      </c>
      <c r="K67" s="45">
        <v>338</v>
      </c>
    </row>
    <row r="68" spans="1:11" ht="15" x14ac:dyDescent="0.25">
      <c r="A68" s="24"/>
      <c r="B68" s="16"/>
      <c r="C68" s="11"/>
      <c r="D68" s="6"/>
      <c r="E68" s="43" t="s">
        <v>41</v>
      </c>
      <c r="F68" s="44">
        <v>50</v>
      </c>
      <c r="G68" s="44">
        <v>4</v>
      </c>
      <c r="H68" s="44">
        <v>0.5</v>
      </c>
      <c r="I68" s="44">
        <v>24.2</v>
      </c>
      <c r="J68" s="44">
        <v>94.5</v>
      </c>
      <c r="K68" s="45"/>
    </row>
    <row r="69" spans="1:11" ht="15" x14ac:dyDescent="0.25">
      <c r="A69" s="24"/>
      <c r="B69" s="16"/>
      <c r="C69" s="11"/>
      <c r="D69" s="6"/>
      <c r="E69" s="43" t="s">
        <v>50</v>
      </c>
      <c r="F69" s="44">
        <v>125</v>
      </c>
      <c r="G69" s="44">
        <v>4.4000000000000004</v>
      </c>
      <c r="H69" s="44">
        <v>3</v>
      </c>
      <c r="I69" s="44">
        <v>6.5</v>
      </c>
      <c r="J69" s="44">
        <v>70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865</v>
      </c>
      <c r="G70" s="20">
        <f t="shared" ref="G70" si="27">SUM(G63:G69)</f>
        <v>19.2</v>
      </c>
      <c r="H70" s="20">
        <f t="shared" ref="H70" si="28">SUM(H63:H69)</f>
        <v>19.999999999999996</v>
      </c>
      <c r="I70" s="20">
        <f t="shared" ref="I70" si="29">SUM(I63:I69)</f>
        <v>52.3</v>
      </c>
      <c r="J70" s="20">
        <f t="shared" ref="J70" si="30">SUM(J63:J69)</f>
        <v>1011.3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865</v>
      </c>
      <c r="G81" s="33">
        <f t="shared" ref="G81" si="35">G70+G80</f>
        <v>19.2</v>
      </c>
      <c r="H81" s="33">
        <f t="shared" ref="H81" si="36">H70+H80</f>
        <v>19.999999999999996</v>
      </c>
      <c r="I81" s="33">
        <f t="shared" ref="I81" si="37">I70+I80</f>
        <v>52.3</v>
      </c>
      <c r="J81" s="33">
        <f t="shared" ref="J81" si="38">J70+J80</f>
        <v>1011.3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208</v>
      </c>
      <c r="G82" s="41">
        <v>5.6</v>
      </c>
      <c r="H82" s="41">
        <v>8.6999999999999993</v>
      </c>
      <c r="I82" s="41">
        <v>21.4</v>
      </c>
      <c r="J82" s="41">
        <v>200</v>
      </c>
      <c r="K82" s="42">
        <v>173</v>
      </c>
    </row>
    <row r="83" spans="1:11" ht="15" x14ac:dyDescent="0.25">
      <c r="A83" s="24"/>
      <c r="B83" s="16"/>
      <c r="C83" s="11"/>
      <c r="D83" s="6"/>
      <c r="E83" s="43" t="s">
        <v>42</v>
      </c>
      <c r="F83" s="44">
        <v>10</v>
      </c>
      <c r="G83" s="44">
        <v>0.1</v>
      </c>
      <c r="H83" s="44">
        <v>7.3</v>
      </c>
      <c r="I83" s="44">
        <v>0.1</v>
      </c>
      <c r="J83" s="44">
        <v>66</v>
      </c>
      <c r="K83" s="45">
        <v>14</v>
      </c>
    </row>
    <row r="84" spans="1:11" ht="15" x14ac:dyDescent="0.25">
      <c r="A84" s="24"/>
      <c r="B84" s="16"/>
      <c r="C84" s="11"/>
      <c r="D84" s="7" t="s">
        <v>22</v>
      </c>
      <c r="E84" s="43" t="s">
        <v>47</v>
      </c>
      <c r="F84" s="44">
        <v>200</v>
      </c>
      <c r="G84" s="44">
        <v>3.1</v>
      </c>
      <c r="H84" s="44">
        <v>2.4</v>
      </c>
      <c r="I84" s="44">
        <v>17.2</v>
      </c>
      <c r="J84" s="44">
        <v>100.6</v>
      </c>
      <c r="K84" s="45">
        <v>379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50</v>
      </c>
      <c r="G85" s="44">
        <v>2.2000000000000002</v>
      </c>
      <c r="H85" s="44">
        <v>0.4</v>
      </c>
      <c r="I85" s="44">
        <v>0.7</v>
      </c>
      <c r="J85" s="44">
        <v>92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44</v>
      </c>
      <c r="F86" s="44">
        <v>150</v>
      </c>
      <c r="G86" s="44">
        <v>0.4</v>
      </c>
      <c r="H86" s="44">
        <v>0.4</v>
      </c>
      <c r="I86" s="44">
        <v>9.8000000000000007</v>
      </c>
      <c r="J86" s="44">
        <v>32</v>
      </c>
      <c r="K86" s="45">
        <v>338</v>
      </c>
    </row>
    <row r="87" spans="1:11" ht="15" x14ac:dyDescent="0.25">
      <c r="A87" s="24"/>
      <c r="B87" s="16"/>
      <c r="C87" s="11"/>
      <c r="D87" s="6"/>
      <c r="E87" s="43" t="s">
        <v>41</v>
      </c>
      <c r="F87" s="44">
        <v>50</v>
      </c>
      <c r="G87" s="44">
        <v>4</v>
      </c>
      <c r="H87" s="44">
        <v>0.5</v>
      </c>
      <c r="I87" s="44">
        <v>24.2</v>
      </c>
      <c r="J87" s="44">
        <v>94.5</v>
      </c>
      <c r="K87" s="45"/>
    </row>
    <row r="88" spans="1:11" ht="15" x14ac:dyDescent="0.25">
      <c r="A88" s="24"/>
      <c r="B88" s="16"/>
      <c r="C88" s="11"/>
      <c r="D88" s="6"/>
      <c r="E88" s="43" t="s">
        <v>43</v>
      </c>
      <c r="F88" s="44">
        <v>15</v>
      </c>
      <c r="G88" s="44">
        <v>3.5</v>
      </c>
      <c r="H88" s="44">
        <v>4.5</v>
      </c>
      <c r="I88" s="44">
        <v>0</v>
      </c>
      <c r="J88" s="44">
        <v>50.5</v>
      </c>
      <c r="K88" s="45">
        <v>15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683</v>
      </c>
      <c r="G89" s="20">
        <f t="shared" ref="G89" si="39">SUM(G82:G88)</f>
        <v>18.899999999999999</v>
      </c>
      <c r="H89" s="20">
        <f t="shared" ref="H89" si="40">SUM(H82:H88)</f>
        <v>24.199999999999996</v>
      </c>
      <c r="I89" s="20">
        <f t="shared" ref="I89" si="41">SUM(I82:I88)</f>
        <v>73.400000000000006</v>
      </c>
      <c r="J89" s="20">
        <f t="shared" ref="J89" si="42">SUM(J82:J88)</f>
        <v>635.6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683</v>
      </c>
      <c r="G100" s="33">
        <f t="shared" ref="G100" si="47">G89+G99</f>
        <v>18.899999999999999</v>
      </c>
      <c r="H100" s="33">
        <f t="shared" ref="H100" si="48">H89+H99</f>
        <v>24.199999999999996</v>
      </c>
      <c r="I100" s="33">
        <f t="shared" ref="I100" si="49">I89+I99</f>
        <v>73.400000000000006</v>
      </c>
      <c r="J100" s="33">
        <f t="shared" ref="J100" si="50">J89+J99</f>
        <v>635.6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54</v>
      </c>
      <c r="F101" s="41">
        <v>208</v>
      </c>
      <c r="G101" s="41">
        <v>4.5</v>
      </c>
      <c r="H101" s="41">
        <v>7.5</v>
      </c>
      <c r="I101" s="41">
        <v>21</v>
      </c>
      <c r="J101" s="41">
        <v>301</v>
      </c>
      <c r="K101" s="42">
        <v>173</v>
      </c>
    </row>
    <row r="102" spans="1:11" ht="15" x14ac:dyDescent="0.25">
      <c r="A102" s="24"/>
      <c r="B102" s="16"/>
      <c r="C102" s="11"/>
      <c r="D102" s="6"/>
      <c r="E102" s="43" t="s">
        <v>42</v>
      </c>
      <c r="F102" s="44">
        <v>10</v>
      </c>
      <c r="G102" s="44">
        <v>0.1</v>
      </c>
      <c r="H102" s="44">
        <v>7.3</v>
      </c>
      <c r="I102" s="44">
        <v>0.1</v>
      </c>
      <c r="J102" s="44">
        <v>66</v>
      </c>
      <c r="K102" s="45">
        <v>14</v>
      </c>
    </row>
    <row r="103" spans="1:11" ht="15" x14ac:dyDescent="0.25">
      <c r="A103" s="24"/>
      <c r="B103" s="16"/>
      <c r="C103" s="11"/>
      <c r="D103" s="7" t="s">
        <v>22</v>
      </c>
      <c r="E103" s="43" t="s">
        <v>39</v>
      </c>
      <c r="F103" s="44">
        <v>222</v>
      </c>
      <c r="G103" s="44">
        <v>0.1</v>
      </c>
      <c r="H103" s="44">
        <v>0</v>
      </c>
      <c r="I103" s="44">
        <v>15.2</v>
      </c>
      <c r="J103" s="44">
        <v>62</v>
      </c>
      <c r="K103" s="45">
        <v>377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50</v>
      </c>
      <c r="G104" s="44">
        <v>2.2000000000000002</v>
      </c>
      <c r="H104" s="44">
        <v>0.4</v>
      </c>
      <c r="I104" s="44">
        <v>0.7</v>
      </c>
      <c r="J104" s="44">
        <v>92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44</v>
      </c>
      <c r="F105" s="44">
        <v>150</v>
      </c>
      <c r="G105" s="44">
        <v>0.4</v>
      </c>
      <c r="H105" s="44">
        <v>0.4</v>
      </c>
      <c r="I105" s="44">
        <v>9.8000000000000007</v>
      </c>
      <c r="J105" s="44">
        <v>32</v>
      </c>
      <c r="K105" s="45">
        <v>338</v>
      </c>
    </row>
    <row r="106" spans="1:11" ht="15" x14ac:dyDescent="0.25">
      <c r="A106" s="24"/>
      <c r="B106" s="16"/>
      <c r="C106" s="11"/>
      <c r="D106" s="6"/>
      <c r="E106" s="43" t="s">
        <v>41</v>
      </c>
      <c r="F106" s="44">
        <v>50</v>
      </c>
      <c r="G106" s="44">
        <v>4</v>
      </c>
      <c r="H106" s="44">
        <v>0.5</v>
      </c>
      <c r="I106" s="44">
        <v>24.2</v>
      </c>
      <c r="J106" s="44">
        <v>94.5</v>
      </c>
      <c r="K106" s="45"/>
    </row>
    <row r="107" spans="1:11" ht="15" x14ac:dyDescent="0.25">
      <c r="A107" s="24"/>
      <c r="B107" s="16"/>
      <c r="C107" s="11"/>
      <c r="D107" s="6"/>
      <c r="E107" s="43" t="s">
        <v>43</v>
      </c>
      <c r="F107" s="44">
        <v>15</v>
      </c>
      <c r="G107" s="44">
        <v>3.5</v>
      </c>
      <c r="H107" s="44">
        <v>4.5</v>
      </c>
      <c r="I107" s="44">
        <v>0</v>
      </c>
      <c r="J107" s="44">
        <v>50.5</v>
      </c>
      <c r="K107" s="45">
        <v>15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705</v>
      </c>
      <c r="G108" s="20">
        <f t="shared" ref="G108:J108" si="51">SUM(G101:G107)</f>
        <v>14.8</v>
      </c>
      <c r="H108" s="20">
        <f t="shared" si="51"/>
        <v>20.6</v>
      </c>
      <c r="I108" s="20">
        <f t="shared" si="51"/>
        <v>71</v>
      </c>
      <c r="J108" s="20">
        <f t="shared" si="51"/>
        <v>698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705</v>
      </c>
      <c r="G119" s="33">
        <f t="shared" ref="G119" si="53">G108+G118</f>
        <v>14.8</v>
      </c>
      <c r="H119" s="33">
        <f t="shared" ref="H119" si="54">H108+H118</f>
        <v>20.6</v>
      </c>
      <c r="I119" s="33">
        <f t="shared" ref="I119" si="55">I108+I118</f>
        <v>71</v>
      </c>
      <c r="J119" s="33">
        <f t="shared" ref="J119" si="56">J108+J118</f>
        <v>698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55</v>
      </c>
      <c r="F120" s="41">
        <v>204</v>
      </c>
      <c r="G120" s="41">
        <v>4.0999999999999996</v>
      </c>
      <c r="H120" s="41">
        <v>6.5</v>
      </c>
      <c r="I120" s="41">
        <v>20</v>
      </c>
      <c r="J120" s="41">
        <v>130.1</v>
      </c>
      <c r="K120" s="42">
        <v>204</v>
      </c>
    </row>
    <row r="121" spans="1:11" ht="15" x14ac:dyDescent="0.25">
      <c r="A121" s="15"/>
      <c r="B121" s="16"/>
      <c r="C121" s="11"/>
      <c r="D121" s="6"/>
      <c r="E121" s="43" t="s">
        <v>42</v>
      </c>
      <c r="F121" s="44">
        <v>10</v>
      </c>
      <c r="G121" s="44">
        <v>0.1</v>
      </c>
      <c r="H121" s="44">
        <v>7.3</v>
      </c>
      <c r="I121" s="44">
        <v>0.1</v>
      </c>
      <c r="J121" s="44">
        <v>66</v>
      </c>
      <c r="K121" s="45">
        <v>14</v>
      </c>
    </row>
    <row r="122" spans="1:11" ht="15" x14ac:dyDescent="0.2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3.1</v>
      </c>
      <c r="H122" s="44">
        <v>2.4</v>
      </c>
      <c r="I122" s="44">
        <v>17.2</v>
      </c>
      <c r="J122" s="44">
        <v>100.6</v>
      </c>
      <c r="K122" s="45">
        <v>379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50</v>
      </c>
      <c r="G123" s="44">
        <v>2.2000000000000002</v>
      </c>
      <c r="H123" s="44">
        <v>0.4</v>
      </c>
      <c r="I123" s="44">
        <v>0.7</v>
      </c>
      <c r="J123" s="44">
        <v>92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44</v>
      </c>
      <c r="F124" s="44">
        <v>150</v>
      </c>
      <c r="G124" s="44">
        <v>0.4</v>
      </c>
      <c r="H124" s="44">
        <v>0.4</v>
      </c>
      <c r="I124" s="44">
        <v>9.8000000000000007</v>
      </c>
      <c r="J124" s="44">
        <v>32</v>
      </c>
      <c r="K124" s="45">
        <v>338</v>
      </c>
    </row>
    <row r="125" spans="1:11" ht="15" x14ac:dyDescent="0.25">
      <c r="A125" s="15"/>
      <c r="B125" s="16"/>
      <c r="C125" s="11"/>
      <c r="D125" s="6"/>
      <c r="E125" s="43" t="s">
        <v>41</v>
      </c>
      <c r="F125" s="44">
        <v>50</v>
      </c>
      <c r="G125" s="44">
        <v>4</v>
      </c>
      <c r="H125" s="44">
        <v>0.5</v>
      </c>
      <c r="I125" s="44">
        <v>24.2</v>
      </c>
      <c r="J125" s="44">
        <v>94.5</v>
      </c>
      <c r="K125" s="45"/>
    </row>
    <row r="126" spans="1:11" ht="15" x14ac:dyDescent="0.25">
      <c r="A126" s="15"/>
      <c r="B126" s="16"/>
      <c r="C126" s="11"/>
      <c r="D126" s="6"/>
      <c r="E126" s="43" t="s">
        <v>50</v>
      </c>
      <c r="F126" s="44">
        <v>125</v>
      </c>
      <c r="G126" s="44">
        <v>4.4000000000000004</v>
      </c>
      <c r="H126" s="44">
        <v>3</v>
      </c>
      <c r="I126" s="44">
        <v>6.5</v>
      </c>
      <c r="J126" s="44">
        <v>70</v>
      </c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789</v>
      </c>
      <c r="G127" s="20">
        <f t="shared" ref="G127:J127" si="57">SUM(G120:G126)</f>
        <v>18.3</v>
      </c>
      <c r="H127" s="20">
        <f t="shared" si="57"/>
        <v>20.499999999999996</v>
      </c>
      <c r="I127" s="20">
        <f t="shared" si="57"/>
        <v>78.5</v>
      </c>
      <c r="J127" s="20">
        <f t="shared" si="57"/>
        <v>585.20000000000005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789</v>
      </c>
      <c r="G138" s="33">
        <f t="shared" ref="G138" si="59">G127+G137</f>
        <v>18.3</v>
      </c>
      <c r="H138" s="33">
        <f t="shared" ref="H138" si="60">H127+H137</f>
        <v>20.499999999999996</v>
      </c>
      <c r="I138" s="33">
        <f t="shared" ref="I138" si="61">I127+I137</f>
        <v>78.5</v>
      </c>
      <c r="J138" s="33">
        <f t="shared" ref="J138" si="62">J127+J137</f>
        <v>585.20000000000005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56</v>
      </c>
      <c r="F139" s="41">
        <v>208</v>
      </c>
      <c r="G139" s="41">
        <v>5.6</v>
      </c>
      <c r="H139" s="41">
        <v>8.6999999999999993</v>
      </c>
      <c r="I139" s="41">
        <v>21.4</v>
      </c>
      <c r="J139" s="41">
        <v>200.3</v>
      </c>
      <c r="K139" s="42">
        <v>173</v>
      </c>
    </row>
    <row r="140" spans="1:11" ht="15" x14ac:dyDescent="0.25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7.3</v>
      </c>
      <c r="I140" s="44">
        <v>0.1</v>
      </c>
      <c r="J140" s="44">
        <v>66</v>
      </c>
      <c r="K140" s="45">
        <v>14</v>
      </c>
    </row>
    <row r="141" spans="1:11" ht="15" x14ac:dyDescent="0.25">
      <c r="A141" s="24"/>
      <c r="B141" s="16"/>
      <c r="C141" s="11"/>
      <c r="D141" s="7" t="s">
        <v>22</v>
      </c>
      <c r="E141" s="43" t="s">
        <v>49</v>
      </c>
      <c r="F141" s="44">
        <v>200</v>
      </c>
      <c r="G141" s="44">
        <v>1</v>
      </c>
      <c r="H141" s="44">
        <v>0.2</v>
      </c>
      <c r="I141" s="44">
        <v>19.600000000000001</v>
      </c>
      <c r="J141" s="44">
        <v>84.8</v>
      </c>
      <c r="K141" s="45">
        <v>389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50</v>
      </c>
      <c r="G142" s="44">
        <v>2.2000000000000002</v>
      </c>
      <c r="H142" s="44">
        <v>0.4</v>
      </c>
      <c r="I142" s="44">
        <v>0.7</v>
      </c>
      <c r="J142" s="44">
        <v>92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41</v>
      </c>
      <c r="F144" s="44">
        <v>50</v>
      </c>
      <c r="G144" s="44">
        <v>4</v>
      </c>
      <c r="H144" s="44">
        <v>0.5</v>
      </c>
      <c r="I144" s="44">
        <v>24.2</v>
      </c>
      <c r="J144" s="44">
        <v>94.5</v>
      </c>
      <c r="K144" s="45"/>
    </row>
    <row r="145" spans="1:11" ht="15" x14ac:dyDescent="0.25">
      <c r="A145" s="24"/>
      <c r="B145" s="16"/>
      <c r="C145" s="11"/>
      <c r="D145" s="6"/>
      <c r="E145" s="43" t="s">
        <v>43</v>
      </c>
      <c r="F145" s="44">
        <v>15</v>
      </c>
      <c r="G145" s="44">
        <v>3.5</v>
      </c>
      <c r="H145" s="44">
        <v>4.5</v>
      </c>
      <c r="I145" s="44">
        <v>0</v>
      </c>
      <c r="J145" s="44">
        <v>50.5</v>
      </c>
      <c r="K145" s="45">
        <v>15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533</v>
      </c>
      <c r="G146" s="20">
        <f t="shared" ref="G146:J146" si="63">SUM(G139:G145)</f>
        <v>16.399999999999999</v>
      </c>
      <c r="H146" s="20">
        <f t="shared" si="63"/>
        <v>21.599999999999998</v>
      </c>
      <c r="I146" s="20">
        <f t="shared" si="63"/>
        <v>66</v>
      </c>
      <c r="J146" s="20">
        <f t="shared" si="63"/>
        <v>588.1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533</v>
      </c>
      <c r="G157" s="33">
        <f t="shared" ref="G157" si="65">G146+G156</f>
        <v>16.399999999999999</v>
      </c>
      <c r="H157" s="33">
        <f t="shared" ref="H157" si="66">H146+H156</f>
        <v>21.599999999999998</v>
      </c>
      <c r="I157" s="33">
        <f t="shared" ref="I157" si="67">I146+I156</f>
        <v>66</v>
      </c>
      <c r="J157" s="33">
        <f t="shared" ref="J157" si="68">J146+J156</f>
        <v>588.1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57</v>
      </c>
      <c r="F158" s="41">
        <v>280</v>
      </c>
      <c r="G158" s="41">
        <v>5.2</v>
      </c>
      <c r="H158" s="41">
        <v>5.9</v>
      </c>
      <c r="I158" s="41">
        <v>24.8</v>
      </c>
      <c r="J158" s="41">
        <v>117.8</v>
      </c>
      <c r="K158" s="42">
        <v>222</v>
      </c>
    </row>
    <row r="159" spans="1:11" ht="15" x14ac:dyDescent="0.25">
      <c r="A159" s="24"/>
      <c r="B159" s="16"/>
      <c r="C159" s="11"/>
      <c r="D159" s="6"/>
      <c r="E159" s="43" t="s">
        <v>42</v>
      </c>
      <c r="F159" s="44">
        <v>10</v>
      </c>
      <c r="G159" s="44">
        <v>0.1</v>
      </c>
      <c r="H159" s="44">
        <v>7.3</v>
      </c>
      <c r="I159" s="44">
        <v>0.1</v>
      </c>
      <c r="J159" s="44">
        <v>66</v>
      </c>
      <c r="K159" s="45">
        <v>14</v>
      </c>
    </row>
    <row r="160" spans="1:11" ht="15" x14ac:dyDescent="0.25">
      <c r="A160" s="24"/>
      <c r="B160" s="16"/>
      <c r="C160" s="11"/>
      <c r="D160" s="7" t="s">
        <v>22</v>
      </c>
      <c r="E160" s="43" t="s">
        <v>52</v>
      </c>
      <c r="F160" s="44">
        <v>200</v>
      </c>
      <c r="G160" s="44">
        <v>2.9</v>
      </c>
      <c r="H160" s="44">
        <v>2.5</v>
      </c>
      <c r="I160" s="44">
        <v>1</v>
      </c>
      <c r="J160" s="44">
        <v>134</v>
      </c>
      <c r="K160" s="45">
        <v>382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50</v>
      </c>
      <c r="G161" s="44">
        <v>2.2000000000000002</v>
      </c>
      <c r="H161" s="44">
        <v>0.4</v>
      </c>
      <c r="I161" s="44">
        <v>0.7</v>
      </c>
      <c r="J161" s="44">
        <v>92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44</v>
      </c>
      <c r="F162" s="44">
        <v>150</v>
      </c>
      <c r="G162" s="44">
        <v>0.4</v>
      </c>
      <c r="H162" s="44">
        <v>0.4</v>
      </c>
      <c r="I162" s="44">
        <v>9.8000000000000007</v>
      </c>
      <c r="J162" s="44">
        <v>32</v>
      </c>
      <c r="K162" s="45">
        <v>338</v>
      </c>
    </row>
    <row r="163" spans="1:11" ht="15" x14ac:dyDescent="0.25">
      <c r="A163" s="24"/>
      <c r="B163" s="16"/>
      <c r="C163" s="11"/>
      <c r="D163" s="6"/>
      <c r="E163" s="43" t="s">
        <v>41</v>
      </c>
      <c r="F163" s="44">
        <v>50</v>
      </c>
      <c r="G163" s="44">
        <v>4</v>
      </c>
      <c r="H163" s="44">
        <v>0.5</v>
      </c>
      <c r="I163" s="44">
        <v>24.2</v>
      </c>
      <c r="J163" s="44">
        <v>94.5</v>
      </c>
      <c r="K163" s="45"/>
    </row>
    <row r="164" spans="1:11" ht="15" x14ac:dyDescent="0.25">
      <c r="A164" s="24"/>
      <c r="B164" s="16"/>
      <c r="C164" s="11"/>
      <c r="D164" s="6"/>
      <c r="E164" s="43" t="s">
        <v>50</v>
      </c>
      <c r="F164" s="44">
        <v>125</v>
      </c>
      <c r="G164" s="44">
        <v>4.4000000000000004</v>
      </c>
      <c r="H164" s="44">
        <v>3</v>
      </c>
      <c r="I164" s="44">
        <v>6.5</v>
      </c>
      <c r="J164" s="44">
        <v>70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865</v>
      </c>
      <c r="G165" s="20">
        <f t="shared" ref="G165:J165" si="69">SUM(G158:G164)</f>
        <v>19.2</v>
      </c>
      <c r="H165" s="20">
        <f t="shared" si="69"/>
        <v>19.999999999999996</v>
      </c>
      <c r="I165" s="20">
        <f t="shared" si="69"/>
        <v>67.100000000000009</v>
      </c>
      <c r="J165" s="20">
        <f t="shared" si="69"/>
        <v>606.29999999999995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865</v>
      </c>
      <c r="G176" s="33">
        <f t="shared" ref="G176" si="71">G165+G175</f>
        <v>19.2</v>
      </c>
      <c r="H176" s="33">
        <f t="shared" ref="H176" si="72">H165+H175</f>
        <v>19.999999999999996</v>
      </c>
      <c r="I176" s="33">
        <f t="shared" ref="I176" si="73">I165+I175</f>
        <v>67.100000000000009</v>
      </c>
      <c r="J176" s="33">
        <f t="shared" ref="J176" si="74">J165+J175</f>
        <v>606.29999999999995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58</v>
      </c>
      <c r="F177" s="41">
        <v>183</v>
      </c>
      <c r="G177" s="41">
        <v>10.1</v>
      </c>
      <c r="H177" s="41">
        <v>16.7</v>
      </c>
      <c r="I177" s="41">
        <v>1.9</v>
      </c>
      <c r="J177" s="41">
        <v>289.60000000000002</v>
      </c>
      <c r="K177" s="42">
        <v>211</v>
      </c>
    </row>
    <row r="178" spans="1:11" ht="15" x14ac:dyDescent="0.25">
      <c r="A178" s="24"/>
      <c r="B178" s="16"/>
      <c r="C178" s="11"/>
      <c r="D178" s="6"/>
      <c r="E178" s="43" t="s">
        <v>42</v>
      </c>
      <c r="F178" s="44">
        <v>10</v>
      </c>
      <c r="G178" s="44">
        <v>0.1</v>
      </c>
      <c r="H178" s="44">
        <v>7.3</v>
      </c>
      <c r="I178" s="44">
        <v>0.1</v>
      </c>
      <c r="J178" s="44">
        <v>66</v>
      </c>
      <c r="K178" s="45">
        <v>14</v>
      </c>
    </row>
    <row r="179" spans="1:11" ht="15" x14ac:dyDescent="0.25">
      <c r="A179" s="24"/>
      <c r="B179" s="16"/>
      <c r="C179" s="11"/>
      <c r="D179" s="7" t="s">
        <v>22</v>
      </c>
      <c r="E179" s="43" t="s">
        <v>49</v>
      </c>
      <c r="F179" s="44">
        <v>200</v>
      </c>
      <c r="G179" s="44">
        <v>1</v>
      </c>
      <c r="H179" s="44">
        <v>0.2</v>
      </c>
      <c r="I179" s="44">
        <v>19.600000000000001</v>
      </c>
      <c r="J179" s="44">
        <v>84.8</v>
      </c>
      <c r="K179" s="45">
        <v>389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50</v>
      </c>
      <c r="G180" s="44">
        <v>2.2000000000000002</v>
      </c>
      <c r="H180" s="44">
        <v>0.4</v>
      </c>
      <c r="I180" s="44">
        <v>0.7</v>
      </c>
      <c r="J180" s="44">
        <v>92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41</v>
      </c>
      <c r="F182" s="44">
        <v>50</v>
      </c>
      <c r="G182" s="44">
        <v>4</v>
      </c>
      <c r="H182" s="44">
        <v>0.5</v>
      </c>
      <c r="I182" s="44">
        <v>24.2</v>
      </c>
      <c r="J182" s="44">
        <v>94.5</v>
      </c>
      <c r="K182" s="45"/>
    </row>
    <row r="183" spans="1:11" ht="15" x14ac:dyDescent="0.25">
      <c r="A183" s="24"/>
      <c r="B183" s="16"/>
      <c r="C183" s="11"/>
      <c r="D183" s="6"/>
      <c r="E183" s="43" t="s">
        <v>50</v>
      </c>
      <c r="F183" s="44">
        <v>125</v>
      </c>
      <c r="G183" s="44">
        <v>4.4000000000000004</v>
      </c>
      <c r="H183" s="44">
        <v>3</v>
      </c>
      <c r="I183" s="44">
        <v>6.5</v>
      </c>
      <c r="J183" s="44">
        <v>70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618</v>
      </c>
      <c r="G184" s="20">
        <f t="shared" ref="G184:J184" si="75">SUM(G177:G183)</f>
        <v>21.799999999999997</v>
      </c>
      <c r="H184" s="20">
        <f t="shared" si="75"/>
        <v>28.099999999999998</v>
      </c>
      <c r="I184" s="20">
        <f t="shared" si="75"/>
        <v>53</v>
      </c>
      <c r="J184" s="20">
        <f t="shared" si="75"/>
        <v>696.90000000000009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618</v>
      </c>
      <c r="G195" s="33">
        <f t="shared" ref="G195" si="77">G184+G194</f>
        <v>21.799999999999997</v>
      </c>
      <c r="H195" s="33">
        <f t="shared" ref="H195" si="78">H184+H194</f>
        <v>28.099999999999998</v>
      </c>
      <c r="I195" s="33">
        <f t="shared" ref="I195" si="79">I184+I194</f>
        <v>53</v>
      </c>
      <c r="J195" s="33">
        <f t="shared" ref="J195" si="80">J184+J194</f>
        <v>696.90000000000009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710.6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18.259999999999998</v>
      </c>
      <c r="H196" s="35">
        <f t="shared" si="81"/>
        <v>22.569999999999997</v>
      </c>
      <c r="I196" s="35">
        <f t="shared" si="81"/>
        <v>68.349999999999994</v>
      </c>
      <c r="J196" s="35">
        <f t="shared" si="81"/>
        <v>696.3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МелкумянЕР</cp:lastModifiedBy>
  <dcterms:created xsi:type="dcterms:W3CDTF">2022-05-16T14:23:56Z</dcterms:created>
  <dcterms:modified xsi:type="dcterms:W3CDTF">2023-12-07T09:55:09Z</dcterms:modified>
</cp:coreProperties>
</file>